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8195" windowHeight="11145" activeTab="0"/>
  </bookViews>
  <sheets>
    <sheet name="第一批补助项目" sheetId="1" r:id="rId1"/>
    <sheet name="第二批补助项目" sheetId="2" r:id="rId2"/>
    <sheet name="Sheet3" sheetId="3" r:id="rId3"/>
  </sheets>
  <definedNames>
    <definedName name="_xlnm.Print_Titles" localSheetId="1">'第二批补助项目'!$1:$4</definedName>
    <definedName name="_xlnm.Print_Titles" localSheetId="0">'第一批补助项目'!$1:$4</definedName>
  </definedNames>
  <calcPr fullCalcOnLoad="1"/>
</workbook>
</file>

<file path=xl/sharedStrings.xml><?xml version="1.0" encoding="utf-8"?>
<sst xmlns="http://schemas.openxmlformats.org/spreadsheetml/2006/main" count="216" uniqueCount="137">
  <si>
    <t>项目名称</t>
  </si>
  <si>
    <t>县别</t>
  </si>
  <si>
    <t>序号</t>
  </si>
  <si>
    <t>完成总投资百分比
（%）</t>
  </si>
  <si>
    <r>
      <t xml:space="preserve">总投资
</t>
    </r>
    <r>
      <rPr>
        <b/>
        <sz val="11"/>
        <rFont val="宋体"/>
        <family val="0"/>
      </rPr>
      <t>（万元）</t>
    </r>
  </si>
  <si>
    <r>
      <t xml:space="preserve">完成
投资
</t>
    </r>
    <r>
      <rPr>
        <b/>
        <sz val="11"/>
        <rFont val="宋体"/>
        <family val="0"/>
      </rPr>
      <t>（万元）</t>
    </r>
  </si>
  <si>
    <t>已完成的主要工作</t>
  </si>
  <si>
    <t>农村水电增效扩容改造进度情况表</t>
  </si>
  <si>
    <t>东牙溪水电站</t>
  </si>
  <si>
    <t>批次:第一批中央补助项目</t>
  </si>
  <si>
    <t>批次:第二批中央补助项目</t>
  </si>
  <si>
    <t>将乐县</t>
  </si>
  <si>
    <t>大田县</t>
  </si>
  <si>
    <t>嵩口坪水电站</t>
  </si>
  <si>
    <t>清流县</t>
  </si>
  <si>
    <t>竹青背水电站</t>
  </si>
  <si>
    <t>尤溪县</t>
  </si>
  <si>
    <t>坑口一级水电站</t>
  </si>
  <si>
    <t>石头坑水电站</t>
  </si>
  <si>
    <t>京口六级水电站</t>
  </si>
  <si>
    <t>赤头坂三级电站</t>
  </si>
  <si>
    <t>香坪水电站</t>
  </si>
  <si>
    <t>东锦水电站</t>
  </si>
  <si>
    <t>鲤鱼坑水电站</t>
  </si>
  <si>
    <t>旺建水电站</t>
  </si>
  <si>
    <t>官坝水电站</t>
  </si>
  <si>
    <t>仁葱水电站</t>
  </si>
  <si>
    <t>蕉坑水电站</t>
  </si>
  <si>
    <t>西安水电站</t>
  </si>
  <si>
    <t>下地水电站</t>
  </si>
  <si>
    <t>大尤水电站</t>
  </si>
  <si>
    <t>大石水电站</t>
  </si>
  <si>
    <t>万筹水电站</t>
  </si>
  <si>
    <t>黄岐坑水电站</t>
  </si>
  <si>
    <t>小湖水电站</t>
  </si>
  <si>
    <t>桥头水电站</t>
  </si>
  <si>
    <t>鱼龙岗水电站</t>
  </si>
  <si>
    <t>王坪栋一级水电站</t>
  </si>
  <si>
    <t>建宁县</t>
  </si>
  <si>
    <t>王坪栋二级水电站</t>
  </si>
  <si>
    <t>建宁县</t>
  </si>
  <si>
    <t>文经水电站</t>
  </si>
  <si>
    <t>宁化县</t>
  </si>
  <si>
    <t>桥下水库坝后站</t>
  </si>
  <si>
    <t>桥下水库彭沙地电站</t>
  </si>
  <si>
    <t>宁化县</t>
  </si>
  <si>
    <t>合水口水电站</t>
  </si>
  <si>
    <t>建宁县</t>
  </si>
  <si>
    <t>沙县</t>
  </si>
  <si>
    <t>已完成水轮发电机组、调速器、微机励磁、重锤蝶阀、计算机监控保护及开关柜的招标采购</t>
  </si>
  <si>
    <t>王坪栋四级水电站</t>
  </si>
  <si>
    <t>琅口电站</t>
  </si>
  <si>
    <t>乌龙峡水电站</t>
  </si>
  <si>
    <t>桥下水库二级电站</t>
  </si>
  <si>
    <t>沙坪水库坝后电站</t>
  </si>
  <si>
    <t>龙下水电站</t>
  </si>
  <si>
    <t>角二电站</t>
  </si>
  <si>
    <t>泰宁县</t>
  </si>
  <si>
    <t>三元区</t>
  </si>
  <si>
    <t>陈邦电站</t>
  </si>
  <si>
    <t>赤头坂四级电站</t>
  </si>
  <si>
    <t>沙坪水库小岭电站</t>
  </si>
  <si>
    <t>湖里桥水电站</t>
  </si>
  <si>
    <t>音头二级站</t>
  </si>
  <si>
    <t>范厝水电站</t>
  </si>
  <si>
    <t>金鸡车电站</t>
  </si>
  <si>
    <t>罗坊水尾一级电站</t>
  </si>
  <si>
    <t>永安市</t>
  </si>
  <si>
    <r>
      <t>完成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台水轮发电整机更换</t>
    </r>
    <r>
      <rPr>
        <sz val="11"/>
        <rFont val="Times New Roman"/>
        <family val="1"/>
      </rPr>
      <t>;</t>
    </r>
    <r>
      <rPr>
        <sz val="11"/>
        <rFont val="宋体"/>
        <family val="0"/>
      </rPr>
      <t>完成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个保护控制一体化屏</t>
    </r>
    <r>
      <rPr>
        <sz val="11"/>
        <rFont val="Times New Roman"/>
        <family val="1"/>
      </rPr>
      <t>;</t>
    </r>
    <r>
      <rPr>
        <sz val="11"/>
        <rFont val="宋体"/>
        <family val="0"/>
      </rPr>
      <t>完成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台变压器更换</t>
    </r>
    <r>
      <rPr>
        <sz val="11"/>
        <rFont val="Times New Roman"/>
        <family val="1"/>
      </rPr>
      <t>;</t>
    </r>
    <r>
      <rPr>
        <sz val="11"/>
        <rFont val="宋体"/>
        <family val="0"/>
      </rPr>
      <t>完成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条压力管道更换。</t>
    </r>
  </si>
  <si>
    <t>已完成水轮发电机组、调速器、微机励磁、重锤蝶阀、计算机监控保护及开关柜的招标采购。</t>
  </si>
  <si>
    <t>已完成水轮发电机组、调速器、微机励磁、重锤蝶阀、计算机监控保护、开关柜、土建、行车、监理、厂用电的招标采购。</t>
  </si>
  <si>
    <r>
      <t>初步设计、监理招标、主变招标采购、</t>
    </r>
    <r>
      <rPr>
        <sz val="11"/>
        <rFont val="Times New Roman"/>
        <family val="1"/>
      </rPr>
      <t>6.3kv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35kv</t>
    </r>
    <r>
      <rPr>
        <sz val="11"/>
        <rFont val="宋体"/>
        <family val="0"/>
      </rPr>
      <t>开关柜及母线桥招标采购。</t>
    </r>
  </si>
  <si>
    <r>
      <t>初步设计、监理招标、主变招标采购、</t>
    </r>
    <r>
      <rPr>
        <sz val="11"/>
        <rFont val="Times New Roman"/>
        <family val="1"/>
      </rPr>
      <t>6.3kv</t>
    </r>
    <r>
      <rPr>
        <sz val="11"/>
        <rFont val="宋体"/>
        <family val="0"/>
      </rPr>
      <t>开关柜及母线桥招标采购。</t>
    </r>
  </si>
  <si>
    <r>
      <t>送出工程改造已完成，工程招投标已挂网，预计本月</t>
    </r>
    <r>
      <rPr>
        <sz val="11"/>
        <rFont val="Times New Roman"/>
        <family val="1"/>
      </rPr>
      <t>20</t>
    </r>
    <r>
      <rPr>
        <sz val="11"/>
        <rFont val="宋体"/>
        <family val="0"/>
      </rPr>
      <t>号左右开标。</t>
    </r>
  </si>
  <si>
    <t>完成电站经营权招投标，准备水轮发电机组采购的招投标工作。</t>
  </si>
  <si>
    <t>西际下际峰电站</t>
  </si>
  <si>
    <r>
      <t>新增一条供水管，更换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台水轮机</t>
    </r>
    <r>
      <rPr>
        <sz val="11"/>
        <rFont val="Times New Roman"/>
        <family val="1"/>
      </rPr>
      <t>XJA-W-40/1*11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SFW250-6/740</t>
    </r>
    <r>
      <rPr>
        <sz val="11"/>
        <rFont val="宋体"/>
        <family val="0"/>
      </rPr>
      <t>发电机一台，及其他水力机械辅助设备安装，及相关土建设施</t>
    </r>
  </si>
  <si>
    <t>桥下水库三级电站</t>
  </si>
  <si>
    <t>大口电站</t>
  </si>
  <si>
    <t>永安市</t>
  </si>
  <si>
    <t>上坂电站</t>
  </si>
  <si>
    <t>虎跳电站</t>
  </si>
  <si>
    <t>王坪栋三级水电站</t>
  </si>
  <si>
    <t>发电机安装完毕，水轮机、调速器及低压机组一体化系统订货，厂房、渠道维修完成。</t>
  </si>
  <si>
    <t>坑口三级水电站</t>
  </si>
  <si>
    <t>上湖口电站</t>
  </si>
  <si>
    <t>永安市</t>
  </si>
  <si>
    <t>沙坪水库白水寨电站</t>
  </si>
  <si>
    <t>蛇形山电站</t>
  </si>
  <si>
    <t>正在进行施工设计阶段</t>
  </si>
  <si>
    <t>罗坊电站</t>
  </si>
  <si>
    <t>建宁县</t>
  </si>
  <si>
    <t>槐南电站</t>
  </si>
  <si>
    <t>葫芦湾电站</t>
  </si>
  <si>
    <t>洞天岩一级电站</t>
  </si>
  <si>
    <t>分水岭电站</t>
  </si>
  <si>
    <r>
      <t xml:space="preserve"> </t>
    </r>
    <r>
      <rPr>
        <sz val="11"/>
        <rFont val="宋体"/>
        <family val="0"/>
      </rPr>
      <t>洋邦坝后电站</t>
    </r>
  </si>
  <si>
    <t>龙峰溪一级电站</t>
  </si>
  <si>
    <t>沙县</t>
  </si>
  <si>
    <t>龙峰溪三级电站</t>
  </si>
  <si>
    <t>大龙电站</t>
  </si>
  <si>
    <t>咨询环评前期工作</t>
  </si>
  <si>
    <t>广元坑一级站</t>
  </si>
  <si>
    <t>筹建项目部前期工作</t>
  </si>
  <si>
    <t>招标完成，现已开始施工准备工作。</t>
  </si>
  <si>
    <t>完成水轮发电机组及附属设备招标采购；完成机组智能发电一体化控制屏招标采购；完成钢闸门招标采购；完成机坑及闸门土建工程部份改造。</t>
  </si>
  <si>
    <t>奇韬水电站</t>
  </si>
  <si>
    <r>
      <t>完成渠道改造</t>
    </r>
    <r>
      <rPr>
        <sz val="11"/>
        <rFont val="Times New Roman"/>
        <family val="1"/>
      </rPr>
      <t>30</t>
    </r>
    <r>
      <rPr>
        <sz val="11"/>
        <rFont val="宋体"/>
        <family val="0"/>
      </rPr>
      <t>米；已签订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台水轮发电组订货合同；已签订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个保护控制一体化屏订货合同。</t>
    </r>
  </si>
  <si>
    <t>完成主要设备招标工作;发电机安装完毕，水轮机、调速器及低压机组一体化系统订货，厂房、渠道维修完成。</t>
  </si>
  <si>
    <r>
      <t>完成主要设备招标工作</t>
    </r>
    <r>
      <rPr>
        <sz val="11"/>
        <color indexed="8"/>
        <rFont val="Times New Roman"/>
        <family val="1"/>
      </rPr>
      <t>;</t>
    </r>
    <r>
      <rPr>
        <sz val="11"/>
        <color indexed="8"/>
        <rFont val="宋体"/>
        <family val="0"/>
      </rPr>
      <t>已完成</t>
    </r>
    <r>
      <rPr>
        <sz val="11"/>
        <color indexed="8"/>
        <rFont val="Times New Roman"/>
        <family val="1"/>
      </rPr>
      <t>3*400</t>
    </r>
    <r>
      <rPr>
        <sz val="11"/>
        <color indexed="8"/>
        <rFont val="宋体"/>
        <family val="0"/>
      </rPr>
      <t>千瓦更新改造，</t>
    </r>
    <r>
      <rPr>
        <sz val="11"/>
        <color indexed="8"/>
        <rFont val="Times New Roman"/>
        <family val="1"/>
      </rPr>
      <t>250</t>
    </r>
    <r>
      <rPr>
        <sz val="11"/>
        <color indexed="8"/>
        <rFont val="宋体"/>
        <family val="0"/>
      </rPr>
      <t>千瓦预计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宋体"/>
        <family val="0"/>
      </rPr>
      <t>月底前完成。</t>
    </r>
  </si>
  <si>
    <t>完成主要设备招标工作;旧机组已拆完。</t>
  </si>
  <si>
    <r>
      <t>完成土建及主要设备招标工作</t>
    </r>
    <r>
      <rPr>
        <sz val="11"/>
        <rFont val="Times New Roman"/>
        <family val="1"/>
      </rPr>
      <t>;</t>
    </r>
    <r>
      <rPr>
        <sz val="11"/>
        <rFont val="宋体"/>
        <family val="0"/>
      </rPr>
      <t>进水口土建、隧洞开挖已完成，并完成部分混凝土浇筑；渠道扩建开挖部分已全部完成，并完成</t>
    </r>
    <r>
      <rPr>
        <sz val="11"/>
        <rFont val="Times New Roman"/>
        <family val="1"/>
      </rPr>
      <t>1300</t>
    </r>
    <r>
      <rPr>
        <sz val="11"/>
        <rFont val="宋体"/>
        <family val="0"/>
      </rPr>
      <t>米钢筋混泥土浇筑；厂房基础开挖并浇筑完成；完成机电设备订购。</t>
    </r>
  </si>
  <si>
    <r>
      <t>完成主要设备招标工作</t>
    </r>
    <r>
      <rPr>
        <sz val="11"/>
        <rFont val="Times New Roman"/>
        <family val="1"/>
      </rPr>
      <t>;</t>
    </r>
    <r>
      <rPr>
        <sz val="11"/>
        <rFont val="宋体"/>
        <family val="0"/>
      </rPr>
      <t>旧机组已拆完</t>
    </r>
    <r>
      <rPr>
        <sz val="11"/>
        <rFont val="Times New Roman"/>
        <family val="1"/>
      </rPr>
      <t>,</t>
    </r>
    <r>
      <rPr>
        <sz val="11"/>
        <rFont val="宋体"/>
        <family val="0"/>
      </rPr>
      <t>送出工程完工。</t>
    </r>
  </si>
  <si>
    <r>
      <t>完成设备招标工作</t>
    </r>
    <r>
      <rPr>
        <sz val="11"/>
        <rFont val="Times New Roman"/>
        <family val="1"/>
      </rPr>
      <t>;</t>
    </r>
    <r>
      <rPr>
        <sz val="11"/>
        <rFont val="宋体"/>
        <family val="0"/>
      </rPr>
      <t>旧机组已拆完</t>
    </r>
    <r>
      <rPr>
        <sz val="11"/>
        <rFont val="Times New Roman"/>
        <family val="1"/>
      </rPr>
      <t>,</t>
    </r>
    <r>
      <rPr>
        <sz val="11"/>
        <rFont val="宋体"/>
        <family val="0"/>
      </rPr>
      <t>送出工程完工。</t>
    </r>
  </si>
  <si>
    <t>完成设备招标工作;发电机、水轮机正在安装，自动化系统在安装，送出工程已完工。</t>
  </si>
  <si>
    <t>完成主设备招标工作;发电机安装完毕，水轮机订货，厂房、渠道维修完成。</t>
  </si>
  <si>
    <t>完成主要设备招标工作;水轮发电站组、电气设备招标已完成，旧机组已拆完。</t>
  </si>
  <si>
    <t>完成主要设备招标工作。引水渠改造已完成，压力管正在更换；厂房机组的基础开挖已完成。</t>
  </si>
  <si>
    <t>完成主要设备招标工作旧机组已拆完，水工建筑物完工。</t>
  </si>
  <si>
    <t>完成主要设备招标工作水轮发电站组招标已完成，旧机组已拆完。</t>
  </si>
  <si>
    <r>
      <t>完成主要设备招标开标工作</t>
    </r>
    <r>
      <rPr>
        <sz val="11"/>
        <rFont val="Times New Roman"/>
        <family val="1"/>
      </rPr>
      <t>;</t>
    </r>
    <r>
      <rPr>
        <sz val="11"/>
        <rFont val="宋体"/>
        <family val="0"/>
      </rPr>
      <t>辅机控制</t>
    </r>
    <r>
      <rPr>
        <sz val="11"/>
        <rFont val="Times New Roman"/>
        <family val="1"/>
      </rPr>
      <t>PLC</t>
    </r>
    <r>
      <rPr>
        <sz val="11"/>
        <rFont val="宋体"/>
        <family val="0"/>
      </rPr>
      <t>改造、励调节器改造、上导、推力油冷却器改造、事故压油泵及阀组改造、低压气机改造、</t>
    </r>
    <r>
      <rPr>
        <sz val="11"/>
        <rFont val="Times New Roman"/>
        <family val="1"/>
      </rPr>
      <t>110KV</t>
    </r>
    <r>
      <rPr>
        <sz val="11"/>
        <rFont val="宋体"/>
        <family val="0"/>
      </rPr>
      <t>范玉线</t>
    </r>
    <r>
      <rPr>
        <sz val="11"/>
        <rFont val="Times New Roman"/>
        <family val="1"/>
      </rPr>
      <t>1211</t>
    </r>
    <r>
      <rPr>
        <sz val="11"/>
        <rFont val="宋体"/>
        <family val="0"/>
      </rPr>
      <t>刀闸、</t>
    </r>
    <r>
      <rPr>
        <sz val="11"/>
        <rFont val="Times New Roman"/>
        <family val="1"/>
      </rPr>
      <t>1213</t>
    </r>
    <r>
      <rPr>
        <sz val="11"/>
        <rFont val="宋体"/>
        <family val="0"/>
      </rPr>
      <t>刀闸改造。</t>
    </r>
  </si>
  <si>
    <t>水渠改造，水轮机基础设施，配电房，管道改造完成，变压器基础设施，涵洞改造完成。</t>
  </si>
  <si>
    <r>
      <t>改造引水管道</t>
    </r>
    <r>
      <rPr>
        <sz val="11"/>
        <rFont val="Times New Roman"/>
        <family val="1"/>
      </rPr>
      <t>2400</t>
    </r>
    <r>
      <rPr>
        <sz val="11"/>
        <rFont val="宋体"/>
        <family val="0"/>
      </rPr>
      <t>米，完成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台水轮机、发电机及配输电系统安装工程。</t>
    </r>
  </si>
  <si>
    <r>
      <t>对引水明渠和压力前池加固和粉刷，管道改造</t>
    </r>
    <r>
      <rPr>
        <sz val="11"/>
        <rFont val="Times New Roman"/>
        <family val="1"/>
      </rPr>
      <t>175</t>
    </r>
    <r>
      <rPr>
        <sz val="11"/>
        <rFont val="宋体"/>
        <family val="0"/>
      </rPr>
      <t>米，完成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台水轮机发电机配输电系统安装工程。</t>
    </r>
  </si>
  <si>
    <r>
      <t>新换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台</t>
    </r>
    <r>
      <rPr>
        <sz val="11"/>
        <rFont val="Times New Roman"/>
        <family val="1"/>
      </rPr>
      <t>700kW</t>
    </r>
    <r>
      <rPr>
        <sz val="11"/>
        <rFont val="宋体"/>
        <family val="0"/>
      </rPr>
      <t>水轮发电机，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台</t>
    </r>
    <r>
      <rPr>
        <sz val="11"/>
        <rFont val="Times New Roman"/>
        <family val="1"/>
      </rPr>
      <t>200kW</t>
    </r>
    <r>
      <rPr>
        <sz val="11"/>
        <rFont val="宋体"/>
        <family val="0"/>
      </rPr>
      <t>变压器，发电机综合控制屏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套，</t>
    </r>
    <r>
      <rPr>
        <sz val="11"/>
        <rFont val="Times New Roman"/>
        <family val="1"/>
      </rPr>
      <t>10kV</t>
    </r>
    <r>
      <rPr>
        <sz val="11"/>
        <rFont val="宋体"/>
        <family val="0"/>
      </rPr>
      <t>输电线路改造，渠道、大坝加固，副厂房、进厂道路翻建，一次二次电气安装完成投入使用。</t>
    </r>
  </si>
  <si>
    <r>
      <t>建筑工程已完成引水拱坝、渠道、压力管道改造及厂房的修缮及厂区水泥路的铺设；机电设备及安装工程已完成一台机组的改造；金属结构设备安装工程已完成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；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、独立费用完成工程设计等。</t>
    </r>
  </si>
  <si>
    <r>
      <t>完成主要设备招标工作；旧机组已拆完</t>
    </r>
    <r>
      <rPr>
        <sz val="11"/>
        <rFont val="Times New Roman"/>
        <family val="1"/>
      </rPr>
      <t>,</t>
    </r>
    <r>
      <rPr>
        <sz val="11"/>
        <rFont val="宋体"/>
        <family val="0"/>
      </rPr>
      <t>送出工程完工。</t>
    </r>
  </si>
  <si>
    <r>
      <t>已定水轮机两台，发电机两台，单机容量为</t>
    </r>
    <r>
      <rPr>
        <sz val="11"/>
        <rFont val="Times New Roman"/>
        <family val="1"/>
      </rPr>
      <t>400KW</t>
    </r>
    <r>
      <rPr>
        <sz val="11"/>
        <rFont val="宋体"/>
        <family val="0"/>
      </rPr>
      <t>，手电动调速器两台，低压开关柜两面，行车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台</t>
    </r>
    <r>
      <rPr>
        <sz val="11"/>
        <rFont val="Times New Roman"/>
        <family val="1"/>
      </rPr>
      <t>,</t>
    </r>
    <r>
      <rPr>
        <sz val="11"/>
        <rFont val="宋体"/>
        <family val="0"/>
      </rPr>
      <t>厂房、渠道等改造正在进行。</t>
    </r>
  </si>
  <si>
    <r>
      <t>建筑工程已完成引水拱坝加固，引水渠道改造，压力管道改造；</t>
    </r>
    <r>
      <rPr>
        <sz val="11"/>
        <rFont val="宋体"/>
        <family val="0"/>
      </rPr>
      <t>两台水轮发电机的订货，三台机组的保护订货工作。</t>
    </r>
  </si>
  <si>
    <t>完成主要设备招标，已完成一图三牌的制作，目前正在更换压力管道．</t>
  </si>
  <si>
    <t>完成主要设备招标工作；旧机组已拆完，水工建筑物完工。</t>
  </si>
  <si>
    <t>准备施工设计</t>
  </si>
  <si>
    <t>完成初步设计重大变更</t>
  </si>
  <si>
    <r>
      <t>完成初步设计重大变更，监理招标、</t>
    </r>
    <r>
      <rPr>
        <sz val="11"/>
        <rFont val="Times New Roman"/>
        <family val="1"/>
      </rPr>
      <t>#1</t>
    </r>
    <r>
      <rPr>
        <sz val="11"/>
        <rFont val="宋体"/>
        <family val="0"/>
      </rPr>
      <t>主变招标采购</t>
    </r>
  </si>
  <si>
    <t>施工前期，未有实质性进展。</t>
  </si>
  <si>
    <t>沙县官昌坝后电站</t>
  </si>
  <si>
    <t>开始机组设备招标公示;完成施工详图。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</si>
</sst>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_);[Red]\(0\)"/>
    <numFmt numFmtId="179" formatCode="0.0_ "/>
    <numFmt numFmtId="180" formatCode="0.0_);[Red]\(0.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14">
    <font>
      <sz val="12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b/>
      <sz val="14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b/>
      <sz val="11"/>
      <name val="宋体"/>
      <family val="0"/>
    </font>
    <font>
      <b/>
      <sz val="14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16" applyFont="1" applyBorder="1" applyAlignment="1">
      <alignment horizontal="center" vertical="center" wrapText="1"/>
      <protection/>
    </xf>
    <xf numFmtId="0" fontId="4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16" applyFont="1" applyBorder="1" applyAlignment="1">
      <alignment horizontal="left" vertical="center" wrapText="1"/>
      <protection/>
    </xf>
    <xf numFmtId="0" fontId="4" fillId="0" borderId="1" xfId="16" applyFont="1" applyFill="1" applyBorder="1" applyAlignment="1">
      <alignment horizontal="center" vertical="center" wrapText="1"/>
      <protection/>
    </xf>
    <xf numFmtId="0" fontId="4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top" wrapText="1"/>
    </xf>
    <xf numFmtId="0" fontId="0" fillId="0" borderId="2" xfId="0" applyBorder="1" applyAlignment="1">
      <alignment vertical="center"/>
    </xf>
    <xf numFmtId="179" fontId="0" fillId="0" borderId="0" xfId="0" applyNumberFormat="1" applyAlignment="1">
      <alignment vertical="center"/>
    </xf>
    <xf numFmtId="0" fontId="8" fillId="0" borderId="2" xfId="0" applyNumberFormat="1" applyFont="1" applyBorder="1" applyAlignment="1">
      <alignment horizontal="left" vertical="top" wrapText="1"/>
    </xf>
    <xf numFmtId="0" fontId="0" fillId="0" borderId="2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8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16" applyFont="1" applyBorder="1" applyAlignment="1">
      <alignment horizontal="center" vertical="center" wrapText="1"/>
      <protection/>
    </xf>
    <xf numFmtId="180" fontId="5" fillId="0" borderId="1" xfId="0" applyNumberFormat="1" applyFont="1" applyBorder="1" applyAlignment="1">
      <alignment horizontal="center" vertical="center" wrapText="1"/>
    </xf>
    <xf numFmtId="0" fontId="5" fillId="0" borderId="1" xfId="16" applyFont="1" applyFill="1" applyBorder="1" applyAlignment="1">
      <alignment horizontal="center" vertical="center" wrapText="1"/>
      <protection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80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17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80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center"/>
    </xf>
    <xf numFmtId="0" fontId="8" fillId="0" borderId="0" xfId="0" applyNumberFormat="1" applyFont="1" applyBorder="1" applyAlignment="1">
      <alignment horizontal="left" vertical="top" wrapText="1"/>
    </xf>
    <xf numFmtId="0" fontId="0" fillId="0" borderId="0" xfId="0" applyNumberFormat="1" applyBorder="1" applyAlignment="1">
      <alignment vertical="center"/>
    </xf>
  </cellXfs>
  <cellStyles count="9">
    <cellStyle name="Normal" xfId="0"/>
    <cellStyle name="Percent" xfId="15"/>
    <cellStyle name="常规_中小河流管理办法附表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9">
      <selection activeCell="G30" sqref="G30"/>
    </sheetView>
  </sheetViews>
  <sheetFormatPr defaultColWidth="9.00390625" defaultRowHeight="14.25"/>
  <cols>
    <col min="1" max="1" width="5.50390625" style="0" customWidth="1"/>
    <col min="2" max="2" width="19.25390625" style="0" bestFit="1" customWidth="1"/>
    <col min="3" max="3" width="8.25390625" style="0" customWidth="1"/>
    <col min="4" max="4" width="9.25390625" style="0" customWidth="1"/>
    <col min="5" max="5" width="9.75390625" style="0" bestFit="1" customWidth="1"/>
    <col min="6" max="6" width="11.875" style="0" bestFit="1" customWidth="1"/>
    <col min="7" max="7" width="48.25390625" style="0" customWidth="1"/>
  </cols>
  <sheetData>
    <row r="1" spans="1:7" ht="25.5" customHeight="1">
      <c r="A1" s="35" t="s">
        <v>7</v>
      </c>
      <c r="B1" s="35"/>
      <c r="C1" s="35"/>
      <c r="D1" s="35"/>
      <c r="E1" s="35"/>
      <c r="F1" s="35"/>
      <c r="G1" s="35"/>
    </row>
    <row r="2" spans="1:7" s="18" customFormat="1" ht="20.25" customHeight="1">
      <c r="A2" s="36" t="s">
        <v>9</v>
      </c>
      <c r="B2" s="36"/>
      <c r="C2" s="36"/>
      <c r="D2" s="36"/>
      <c r="E2" s="37"/>
      <c r="F2" s="37"/>
      <c r="G2" s="37"/>
    </row>
    <row r="3" spans="1:7" ht="15" customHeight="1">
      <c r="A3" s="13"/>
      <c r="B3" s="13"/>
      <c r="C3" s="13"/>
      <c r="D3" s="13"/>
      <c r="E3" s="14"/>
      <c r="F3" s="14"/>
      <c r="G3" s="14"/>
    </row>
    <row r="4" spans="1:7" ht="56.25">
      <c r="A4" s="4" t="s">
        <v>2</v>
      </c>
      <c r="B4" s="1" t="s">
        <v>0</v>
      </c>
      <c r="C4" s="1" t="s">
        <v>1</v>
      </c>
      <c r="D4" s="1" t="s">
        <v>4</v>
      </c>
      <c r="E4" s="1" t="s">
        <v>5</v>
      </c>
      <c r="F4" s="1" t="s">
        <v>3</v>
      </c>
      <c r="G4" s="1" t="s">
        <v>6</v>
      </c>
    </row>
    <row r="5" spans="1:7" ht="39" customHeight="1">
      <c r="A5" s="5">
        <v>1</v>
      </c>
      <c r="B5" s="12" t="s">
        <v>37</v>
      </c>
      <c r="C5" s="12" t="s">
        <v>38</v>
      </c>
      <c r="D5" s="19">
        <v>183.97</v>
      </c>
      <c r="E5" s="19">
        <v>137</v>
      </c>
      <c r="F5" s="20">
        <f aca="true" t="shared" si="0" ref="F5:F30">E5/D5*100</f>
        <v>74.46866336902755</v>
      </c>
      <c r="G5" s="9" t="s">
        <v>108</v>
      </c>
    </row>
    <row r="6" spans="1:8" ht="39.75" customHeight="1">
      <c r="A6" s="5">
        <v>2</v>
      </c>
      <c r="B6" s="2" t="s">
        <v>66</v>
      </c>
      <c r="C6" s="2" t="s">
        <v>67</v>
      </c>
      <c r="D6" s="21">
        <v>406</v>
      </c>
      <c r="E6" s="21">
        <v>300</v>
      </c>
      <c r="F6" s="20">
        <f t="shared" si="0"/>
        <v>73.89162561576354</v>
      </c>
      <c r="G6" s="8" t="s">
        <v>109</v>
      </c>
      <c r="H6" s="15"/>
    </row>
    <row r="7" spans="1:8" ht="34.5" customHeight="1">
      <c r="A7" s="5">
        <v>3</v>
      </c>
      <c r="B7" s="12" t="s">
        <v>39</v>
      </c>
      <c r="C7" s="12" t="s">
        <v>40</v>
      </c>
      <c r="D7" s="19">
        <v>152.89</v>
      </c>
      <c r="E7" s="19">
        <v>102</v>
      </c>
      <c r="F7" s="20">
        <f t="shared" si="0"/>
        <v>66.71463143436458</v>
      </c>
      <c r="G7" s="9" t="s">
        <v>108</v>
      </c>
      <c r="H7" s="15"/>
    </row>
    <row r="8" spans="1:8" ht="30">
      <c r="A8" s="5">
        <v>4</v>
      </c>
      <c r="B8" s="2" t="s">
        <v>41</v>
      </c>
      <c r="C8" s="2" t="s">
        <v>12</v>
      </c>
      <c r="D8" s="21">
        <v>187</v>
      </c>
      <c r="E8" s="21">
        <v>105</v>
      </c>
      <c r="F8" s="20">
        <f t="shared" si="0"/>
        <v>56.14973262032086</v>
      </c>
      <c r="G8" s="7" t="s">
        <v>68</v>
      </c>
      <c r="H8" s="15"/>
    </row>
    <row r="9" spans="1:8" ht="33" customHeight="1">
      <c r="A9" s="5">
        <v>5</v>
      </c>
      <c r="B9" s="2" t="s">
        <v>61</v>
      </c>
      <c r="C9" s="2" t="s">
        <v>45</v>
      </c>
      <c r="D9" s="21">
        <v>216</v>
      </c>
      <c r="E9" s="21">
        <v>110</v>
      </c>
      <c r="F9" s="20">
        <f t="shared" si="0"/>
        <v>50.92592592592593</v>
      </c>
      <c r="G9" s="7" t="s">
        <v>110</v>
      </c>
      <c r="H9" s="15"/>
    </row>
    <row r="10" spans="1:8" ht="79.5" customHeight="1">
      <c r="A10" s="5">
        <v>6</v>
      </c>
      <c r="B10" s="2" t="s">
        <v>62</v>
      </c>
      <c r="C10" s="2" t="s">
        <v>16</v>
      </c>
      <c r="D10" s="21">
        <v>1071</v>
      </c>
      <c r="E10" s="21">
        <v>540</v>
      </c>
      <c r="F10" s="20">
        <f t="shared" si="0"/>
        <v>50.42016806722689</v>
      </c>
      <c r="G10" s="7" t="s">
        <v>111</v>
      </c>
      <c r="H10" s="15"/>
    </row>
    <row r="11" spans="1:8" ht="31.5" customHeight="1">
      <c r="A11" s="5">
        <v>7</v>
      </c>
      <c r="B11" s="2" t="s">
        <v>43</v>
      </c>
      <c r="C11" s="2" t="s">
        <v>42</v>
      </c>
      <c r="D11" s="21">
        <v>130</v>
      </c>
      <c r="E11" s="21">
        <v>65</v>
      </c>
      <c r="F11" s="20">
        <f t="shared" si="0"/>
        <v>50</v>
      </c>
      <c r="G11" s="7" t="s">
        <v>112</v>
      </c>
      <c r="H11" s="15"/>
    </row>
    <row r="12" spans="1:8" ht="28.5" customHeight="1">
      <c r="A12" s="5">
        <v>8</v>
      </c>
      <c r="B12" s="2" t="s">
        <v>44</v>
      </c>
      <c r="C12" s="2" t="s">
        <v>45</v>
      </c>
      <c r="D12" s="21">
        <v>122</v>
      </c>
      <c r="E12" s="21">
        <v>60</v>
      </c>
      <c r="F12" s="20">
        <f t="shared" si="0"/>
        <v>49.18032786885246</v>
      </c>
      <c r="G12" s="7" t="s">
        <v>113</v>
      </c>
      <c r="H12" s="15"/>
    </row>
    <row r="13" spans="1:8" ht="39" customHeight="1">
      <c r="A13" s="5">
        <v>9</v>
      </c>
      <c r="B13" s="12" t="s">
        <v>46</v>
      </c>
      <c r="C13" s="12" t="s">
        <v>47</v>
      </c>
      <c r="D13" s="19">
        <v>1614.6</v>
      </c>
      <c r="E13" s="19">
        <v>765</v>
      </c>
      <c r="F13" s="20">
        <f t="shared" si="0"/>
        <v>47.38015607580825</v>
      </c>
      <c r="G13" s="9" t="s">
        <v>114</v>
      </c>
      <c r="H13" s="15"/>
    </row>
    <row r="14" spans="1:8" ht="40.5" customHeight="1">
      <c r="A14" s="5">
        <v>10</v>
      </c>
      <c r="B14" s="2" t="s">
        <v>135</v>
      </c>
      <c r="C14" s="2" t="s">
        <v>48</v>
      </c>
      <c r="D14" s="21">
        <v>202.8</v>
      </c>
      <c r="E14" s="21">
        <v>92.96</v>
      </c>
      <c r="F14" s="20">
        <f t="shared" si="0"/>
        <v>45.83826429980276</v>
      </c>
      <c r="G14" s="7" t="s">
        <v>69</v>
      </c>
      <c r="H14" s="15"/>
    </row>
    <row r="15" spans="1:8" ht="37.5" customHeight="1">
      <c r="A15" s="5">
        <v>11</v>
      </c>
      <c r="B15" s="12" t="s">
        <v>50</v>
      </c>
      <c r="C15" s="12" t="s">
        <v>47</v>
      </c>
      <c r="D15" s="19">
        <v>185.13</v>
      </c>
      <c r="E15" s="19">
        <v>83</v>
      </c>
      <c r="F15" s="20">
        <f t="shared" si="0"/>
        <v>44.833360341381734</v>
      </c>
      <c r="G15" s="9" t="s">
        <v>115</v>
      </c>
      <c r="H15" s="15"/>
    </row>
    <row r="16" spans="1:8" ht="44.25" customHeight="1">
      <c r="A16" s="5">
        <v>12</v>
      </c>
      <c r="B16" s="2" t="s">
        <v>51</v>
      </c>
      <c r="C16" s="2" t="s">
        <v>48</v>
      </c>
      <c r="D16" s="21">
        <v>873.7</v>
      </c>
      <c r="E16" s="21">
        <v>372.6</v>
      </c>
      <c r="F16" s="20">
        <f t="shared" si="0"/>
        <v>42.64621723703789</v>
      </c>
      <c r="G16" s="7" t="s">
        <v>70</v>
      </c>
      <c r="H16" s="15"/>
    </row>
    <row r="17" spans="1:8" ht="36.75" customHeight="1">
      <c r="A17" s="5">
        <v>13</v>
      </c>
      <c r="B17" s="2" t="s">
        <v>52</v>
      </c>
      <c r="C17" s="2" t="s">
        <v>45</v>
      </c>
      <c r="D17" s="21">
        <v>907</v>
      </c>
      <c r="E17" s="21">
        <v>342</v>
      </c>
      <c r="F17" s="20">
        <f t="shared" si="0"/>
        <v>37.70672546857773</v>
      </c>
      <c r="G17" s="7" t="s">
        <v>116</v>
      </c>
      <c r="H17" s="15"/>
    </row>
    <row r="18" spans="1:8" ht="35.25" customHeight="1">
      <c r="A18" s="5">
        <v>14</v>
      </c>
      <c r="B18" s="2" t="s">
        <v>53</v>
      </c>
      <c r="C18" s="2" t="s">
        <v>45</v>
      </c>
      <c r="D18" s="21">
        <v>264</v>
      </c>
      <c r="E18" s="21">
        <v>90</v>
      </c>
      <c r="F18" s="20">
        <f t="shared" si="0"/>
        <v>34.090909090909086</v>
      </c>
      <c r="G18" s="7" t="s">
        <v>112</v>
      </c>
      <c r="H18" s="15"/>
    </row>
    <row r="19" spans="1:8" ht="34.5" customHeight="1">
      <c r="A19" s="5">
        <v>15</v>
      </c>
      <c r="B19" s="2" t="s">
        <v>63</v>
      </c>
      <c r="C19" s="2" t="s">
        <v>16</v>
      </c>
      <c r="D19" s="21">
        <v>365</v>
      </c>
      <c r="E19" s="21">
        <v>120</v>
      </c>
      <c r="F19" s="20">
        <f t="shared" si="0"/>
        <v>32.87671232876712</v>
      </c>
      <c r="G19" s="7" t="s">
        <v>117</v>
      </c>
      <c r="H19" s="15"/>
    </row>
    <row r="20" spans="1:8" ht="32.25" customHeight="1">
      <c r="A20" s="5">
        <v>16</v>
      </c>
      <c r="B20" s="2" t="s">
        <v>54</v>
      </c>
      <c r="C20" s="2" t="s">
        <v>42</v>
      </c>
      <c r="D20" s="21">
        <v>95</v>
      </c>
      <c r="E20" s="21">
        <v>30</v>
      </c>
      <c r="F20" s="20">
        <f t="shared" si="0"/>
        <v>31.57894736842105</v>
      </c>
      <c r="G20" s="7" t="s">
        <v>118</v>
      </c>
      <c r="H20" s="15"/>
    </row>
    <row r="21" spans="1:8" ht="36" customHeight="1">
      <c r="A21" s="5">
        <v>17</v>
      </c>
      <c r="B21" s="2" t="s">
        <v>55</v>
      </c>
      <c r="C21" s="2" t="s">
        <v>42</v>
      </c>
      <c r="D21" s="21">
        <v>1532</v>
      </c>
      <c r="E21" s="21">
        <v>468</v>
      </c>
      <c r="F21" s="20">
        <f t="shared" si="0"/>
        <v>30.548302872062667</v>
      </c>
      <c r="G21" s="7" t="s">
        <v>119</v>
      </c>
      <c r="H21" s="15"/>
    </row>
    <row r="22" spans="1:8" ht="46.5" customHeight="1">
      <c r="A22" s="5">
        <v>18</v>
      </c>
      <c r="B22" s="2" t="s">
        <v>56</v>
      </c>
      <c r="C22" s="2" t="s">
        <v>57</v>
      </c>
      <c r="D22" s="21">
        <v>500</v>
      </c>
      <c r="E22" s="21">
        <v>150</v>
      </c>
      <c r="F22" s="20">
        <f t="shared" si="0"/>
        <v>30</v>
      </c>
      <c r="G22" s="7" t="s">
        <v>105</v>
      </c>
      <c r="H22" s="15"/>
    </row>
    <row r="23" spans="1:8" s="32" customFormat="1" ht="33.75" customHeight="1">
      <c r="A23" s="5">
        <v>19</v>
      </c>
      <c r="B23" s="27" t="s">
        <v>106</v>
      </c>
      <c r="C23" s="27" t="s">
        <v>12</v>
      </c>
      <c r="D23" s="28">
        <v>164</v>
      </c>
      <c r="E23" s="28">
        <v>20</v>
      </c>
      <c r="F23" s="29">
        <f t="shared" si="0"/>
        <v>12.195121951219512</v>
      </c>
      <c r="G23" s="30" t="s">
        <v>107</v>
      </c>
      <c r="H23" s="31"/>
    </row>
    <row r="24" spans="1:8" ht="35.25" customHeight="1">
      <c r="A24" s="5">
        <v>20</v>
      </c>
      <c r="B24" s="2" t="s">
        <v>15</v>
      </c>
      <c r="C24" s="2" t="s">
        <v>14</v>
      </c>
      <c r="D24" s="21">
        <v>1161</v>
      </c>
      <c r="E24" s="21">
        <v>126</v>
      </c>
      <c r="F24" s="20">
        <f t="shared" si="0"/>
        <v>10.852713178294573</v>
      </c>
      <c r="G24" s="7" t="s">
        <v>71</v>
      </c>
      <c r="H24" s="15"/>
    </row>
    <row r="25" spans="1:8" ht="34.5" customHeight="1">
      <c r="A25" s="5">
        <v>21</v>
      </c>
      <c r="B25" s="2" t="s">
        <v>13</v>
      </c>
      <c r="C25" s="2" t="s">
        <v>14</v>
      </c>
      <c r="D25" s="21">
        <v>2187</v>
      </c>
      <c r="E25" s="21">
        <v>121.83</v>
      </c>
      <c r="F25" s="20">
        <f t="shared" si="0"/>
        <v>5.570644718792868</v>
      </c>
      <c r="G25" s="7" t="s">
        <v>72</v>
      </c>
      <c r="H25" s="15"/>
    </row>
    <row r="26" spans="1:8" ht="32.25" customHeight="1">
      <c r="A26" s="5">
        <v>22</v>
      </c>
      <c r="B26" s="6" t="s">
        <v>8</v>
      </c>
      <c r="C26" s="2" t="s">
        <v>58</v>
      </c>
      <c r="D26" s="22">
        <v>984</v>
      </c>
      <c r="E26" s="22">
        <v>45</v>
      </c>
      <c r="F26" s="20">
        <f t="shared" si="0"/>
        <v>4.573170731707317</v>
      </c>
      <c r="G26" s="7" t="s">
        <v>73</v>
      </c>
      <c r="H26" s="15"/>
    </row>
    <row r="27" spans="1:8" ht="35.25" customHeight="1">
      <c r="A27" s="5">
        <v>23</v>
      </c>
      <c r="B27" s="2" t="s">
        <v>59</v>
      </c>
      <c r="C27" s="2" t="s">
        <v>48</v>
      </c>
      <c r="D27" s="23">
        <v>483.06</v>
      </c>
      <c r="E27" s="21">
        <v>21.5</v>
      </c>
      <c r="F27" s="20">
        <f t="shared" si="0"/>
        <v>4.4507928621703305</v>
      </c>
      <c r="G27" s="7" t="s">
        <v>74</v>
      </c>
      <c r="H27" s="15"/>
    </row>
    <row r="28" spans="1:8" ht="61.5" customHeight="1">
      <c r="A28" s="5">
        <v>24</v>
      </c>
      <c r="B28" s="2" t="s">
        <v>64</v>
      </c>
      <c r="C28" s="2" t="s">
        <v>11</v>
      </c>
      <c r="D28" s="21">
        <v>12407</v>
      </c>
      <c r="E28" s="21">
        <v>260</v>
      </c>
      <c r="F28" s="20">
        <f t="shared" si="0"/>
        <v>2.095591198516966</v>
      </c>
      <c r="G28" s="7" t="s">
        <v>120</v>
      </c>
      <c r="H28" s="15"/>
    </row>
    <row r="29" spans="1:8" ht="27" customHeight="1">
      <c r="A29" s="5">
        <v>25</v>
      </c>
      <c r="B29" s="2" t="s">
        <v>65</v>
      </c>
      <c r="C29" s="2" t="s">
        <v>16</v>
      </c>
      <c r="D29" s="21">
        <v>2610</v>
      </c>
      <c r="E29" s="21">
        <v>50</v>
      </c>
      <c r="F29" s="20">
        <f t="shared" si="0"/>
        <v>1.9157088122605364</v>
      </c>
      <c r="G29" s="10" t="s">
        <v>104</v>
      </c>
      <c r="H29" s="15"/>
    </row>
    <row r="30" spans="1:8" ht="33.75" customHeight="1">
      <c r="A30" s="5">
        <v>26</v>
      </c>
      <c r="B30" s="2" t="s">
        <v>60</v>
      </c>
      <c r="C30" s="2" t="s">
        <v>12</v>
      </c>
      <c r="D30" s="21">
        <v>486</v>
      </c>
      <c r="E30" s="21">
        <v>0</v>
      </c>
      <c r="F30" s="20">
        <f t="shared" si="0"/>
        <v>0</v>
      </c>
      <c r="G30" s="7" t="s">
        <v>136</v>
      </c>
      <c r="H30" s="15"/>
    </row>
    <row r="31" ht="27" customHeight="1"/>
  </sheetData>
  <mergeCells count="2">
    <mergeCell ref="A1:G1"/>
    <mergeCell ref="A2:G2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29">
      <selection activeCell="B42" sqref="B42"/>
    </sheetView>
  </sheetViews>
  <sheetFormatPr defaultColWidth="9.00390625" defaultRowHeight="14.25"/>
  <cols>
    <col min="1" max="1" width="6.00390625" style="0" bestFit="1" customWidth="1"/>
    <col min="2" max="2" width="17.25390625" style="0" bestFit="1" customWidth="1"/>
    <col min="3" max="3" width="7.125" style="0" bestFit="1" customWidth="1"/>
    <col min="4" max="4" width="9.25390625" style="0" bestFit="1" customWidth="1"/>
    <col min="5" max="5" width="9.75390625" style="0" bestFit="1" customWidth="1"/>
    <col min="6" max="6" width="11.875" style="0" bestFit="1" customWidth="1"/>
    <col min="7" max="7" width="47.50390625" style="0" customWidth="1"/>
  </cols>
  <sheetData>
    <row r="1" spans="1:7" ht="24">
      <c r="A1" s="35" t="s">
        <v>7</v>
      </c>
      <c r="B1" s="35"/>
      <c r="C1" s="35"/>
      <c r="D1" s="35"/>
      <c r="E1" s="35"/>
      <c r="F1" s="35"/>
      <c r="G1" s="35"/>
    </row>
    <row r="2" spans="1:7" ht="18.75">
      <c r="A2" s="38" t="s">
        <v>10</v>
      </c>
      <c r="B2" s="38"/>
      <c r="C2" s="38"/>
      <c r="D2" s="38"/>
      <c r="E2" s="39"/>
      <c r="F2" s="39"/>
      <c r="G2" s="39"/>
    </row>
    <row r="3" spans="1:7" ht="15" customHeight="1">
      <c r="A3" s="16"/>
      <c r="B3" s="16"/>
      <c r="C3" s="16"/>
      <c r="D3" s="16"/>
      <c r="E3" s="17"/>
      <c r="F3" s="17"/>
      <c r="G3" s="17"/>
    </row>
    <row r="4" spans="1:7" ht="56.25">
      <c r="A4" s="3" t="s">
        <v>2</v>
      </c>
      <c r="B4" s="1" t="s">
        <v>0</v>
      </c>
      <c r="C4" s="1" t="s">
        <v>1</v>
      </c>
      <c r="D4" s="1" t="s">
        <v>4</v>
      </c>
      <c r="E4" s="1" t="s">
        <v>5</v>
      </c>
      <c r="F4" s="1" t="s">
        <v>3</v>
      </c>
      <c r="G4" s="1" t="s">
        <v>6</v>
      </c>
    </row>
    <row r="5" spans="1:7" s="34" customFormat="1" ht="33.75" customHeight="1">
      <c r="A5" s="26">
        <v>1</v>
      </c>
      <c r="B5" s="11" t="s">
        <v>35</v>
      </c>
      <c r="C5" s="27" t="s">
        <v>12</v>
      </c>
      <c r="D5" s="28">
        <v>324.86</v>
      </c>
      <c r="E5" s="28">
        <v>315</v>
      </c>
      <c r="F5" s="33">
        <f aca="true" t="shared" si="0" ref="F5:F44">E5/D5*100</f>
        <v>96.9648463953703</v>
      </c>
      <c r="G5" s="30" t="s">
        <v>121</v>
      </c>
    </row>
    <row r="6" spans="1:7" s="34" customFormat="1" ht="33.75" customHeight="1">
      <c r="A6" s="26">
        <v>2</v>
      </c>
      <c r="B6" s="11" t="s">
        <v>24</v>
      </c>
      <c r="C6" s="27" t="s">
        <v>12</v>
      </c>
      <c r="D6" s="28">
        <v>442</v>
      </c>
      <c r="E6" s="28">
        <v>320</v>
      </c>
      <c r="F6" s="33">
        <f t="shared" si="0"/>
        <v>72.39819004524887</v>
      </c>
      <c r="G6" s="30" t="s">
        <v>122</v>
      </c>
    </row>
    <row r="7" spans="1:7" s="34" customFormat="1" ht="35.25" customHeight="1">
      <c r="A7" s="26">
        <v>3</v>
      </c>
      <c r="B7" s="11" t="s">
        <v>25</v>
      </c>
      <c r="C7" s="27" t="s">
        <v>12</v>
      </c>
      <c r="D7" s="28">
        <v>152</v>
      </c>
      <c r="E7" s="28">
        <v>110</v>
      </c>
      <c r="F7" s="33">
        <f t="shared" si="0"/>
        <v>72.36842105263158</v>
      </c>
      <c r="G7" s="30" t="s">
        <v>123</v>
      </c>
    </row>
    <row r="8" spans="1:7" ht="47.25" customHeight="1">
      <c r="A8" s="26">
        <v>4</v>
      </c>
      <c r="B8" s="6" t="s">
        <v>75</v>
      </c>
      <c r="C8" s="2" t="s">
        <v>58</v>
      </c>
      <c r="D8" s="22">
        <v>128</v>
      </c>
      <c r="E8" s="22">
        <v>80</v>
      </c>
      <c r="F8" s="24">
        <f t="shared" si="0"/>
        <v>62.5</v>
      </c>
      <c r="G8" s="7" t="s">
        <v>76</v>
      </c>
    </row>
    <row r="9" spans="1:7" s="34" customFormat="1" ht="49.5" customHeight="1">
      <c r="A9" s="26">
        <v>5</v>
      </c>
      <c r="B9" s="11" t="s">
        <v>21</v>
      </c>
      <c r="C9" s="27" t="s">
        <v>12</v>
      </c>
      <c r="D9" s="28">
        <v>722</v>
      </c>
      <c r="E9" s="28">
        <v>420</v>
      </c>
      <c r="F9" s="33">
        <f t="shared" si="0"/>
        <v>58.17174515235457</v>
      </c>
      <c r="G9" s="30" t="s">
        <v>124</v>
      </c>
    </row>
    <row r="10" spans="1:7" s="34" customFormat="1" ht="55.5">
      <c r="A10" s="26">
        <v>6</v>
      </c>
      <c r="B10" s="11" t="s">
        <v>18</v>
      </c>
      <c r="C10" s="27" t="s">
        <v>12</v>
      </c>
      <c r="D10" s="28">
        <v>424</v>
      </c>
      <c r="E10" s="28">
        <v>239</v>
      </c>
      <c r="F10" s="33">
        <f t="shared" si="0"/>
        <v>56.367924528301884</v>
      </c>
      <c r="G10" s="30" t="s">
        <v>125</v>
      </c>
    </row>
    <row r="11" spans="1:7" ht="28.5" customHeight="1">
      <c r="A11" s="26">
        <v>7</v>
      </c>
      <c r="B11" s="2" t="s">
        <v>77</v>
      </c>
      <c r="C11" s="2" t="s">
        <v>42</v>
      </c>
      <c r="D11" s="21">
        <v>112</v>
      </c>
      <c r="E11" s="21">
        <v>60</v>
      </c>
      <c r="F11" s="24">
        <f t="shared" si="0"/>
        <v>53.57142857142857</v>
      </c>
      <c r="G11" s="7" t="s">
        <v>126</v>
      </c>
    </row>
    <row r="12" spans="1:7" ht="43.5">
      <c r="A12" s="26">
        <v>8</v>
      </c>
      <c r="B12" s="2" t="s">
        <v>78</v>
      </c>
      <c r="C12" s="2" t="s">
        <v>79</v>
      </c>
      <c r="D12" s="21">
        <v>279</v>
      </c>
      <c r="E12" s="21">
        <v>123</v>
      </c>
      <c r="F12" s="24">
        <f t="shared" si="0"/>
        <v>44.086021505376344</v>
      </c>
      <c r="G12" s="7" t="s">
        <v>127</v>
      </c>
    </row>
    <row r="13" spans="1:7" ht="34.5" customHeight="1">
      <c r="A13" s="26">
        <v>9</v>
      </c>
      <c r="B13" s="2" t="s">
        <v>80</v>
      </c>
      <c r="C13" s="2" t="s">
        <v>48</v>
      </c>
      <c r="D13" s="21">
        <v>605.7</v>
      </c>
      <c r="E13" s="21">
        <v>245.34</v>
      </c>
      <c r="F13" s="24">
        <f t="shared" si="0"/>
        <v>40.50520059435364</v>
      </c>
      <c r="G13" s="7" t="s">
        <v>49</v>
      </c>
    </row>
    <row r="14" spans="1:7" ht="35.25" customHeight="1">
      <c r="A14" s="26">
        <v>10</v>
      </c>
      <c r="B14" s="2" t="s">
        <v>81</v>
      </c>
      <c r="C14" s="2" t="s">
        <v>48</v>
      </c>
      <c r="D14" s="21">
        <v>708.8</v>
      </c>
      <c r="E14" s="21">
        <v>267.56</v>
      </c>
      <c r="F14" s="24">
        <f t="shared" si="0"/>
        <v>37.74830699774267</v>
      </c>
      <c r="G14" s="7" t="s">
        <v>49</v>
      </c>
    </row>
    <row r="15" spans="1:7" ht="36.75" customHeight="1">
      <c r="A15" s="26">
        <v>11</v>
      </c>
      <c r="B15" s="12" t="s">
        <v>82</v>
      </c>
      <c r="C15" s="12" t="s">
        <v>47</v>
      </c>
      <c r="D15" s="23">
        <v>405.07</v>
      </c>
      <c r="E15" s="19">
        <v>150</v>
      </c>
      <c r="F15" s="24">
        <f t="shared" si="0"/>
        <v>37.030636680079986</v>
      </c>
      <c r="G15" s="9" t="s">
        <v>83</v>
      </c>
    </row>
    <row r="16" spans="1:7" s="34" customFormat="1" ht="40.5">
      <c r="A16" s="26">
        <v>12</v>
      </c>
      <c r="B16" s="11" t="s">
        <v>84</v>
      </c>
      <c r="C16" s="27" t="s">
        <v>12</v>
      </c>
      <c r="D16" s="28">
        <v>1205</v>
      </c>
      <c r="E16" s="28">
        <v>190</v>
      </c>
      <c r="F16" s="33">
        <f t="shared" si="0"/>
        <v>15.767634854771783</v>
      </c>
      <c r="G16" s="30" t="s">
        <v>128</v>
      </c>
    </row>
    <row r="17" spans="1:7" ht="27">
      <c r="A17" s="26">
        <v>13</v>
      </c>
      <c r="B17" s="2" t="s">
        <v>85</v>
      </c>
      <c r="C17" s="2" t="s">
        <v>86</v>
      </c>
      <c r="D17" s="21">
        <v>848</v>
      </c>
      <c r="E17" s="21">
        <v>80</v>
      </c>
      <c r="F17" s="24">
        <f t="shared" si="0"/>
        <v>9.433962264150944</v>
      </c>
      <c r="G17" s="7" t="s">
        <v>129</v>
      </c>
    </row>
    <row r="18" spans="1:7" ht="27">
      <c r="A18" s="26">
        <v>14</v>
      </c>
      <c r="B18" s="2" t="s">
        <v>87</v>
      </c>
      <c r="C18" s="2" t="s">
        <v>42</v>
      </c>
      <c r="D18" s="21">
        <v>234</v>
      </c>
      <c r="E18" s="21">
        <v>20</v>
      </c>
      <c r="F18" s="24">
        <f t="shared" si="0"/>
        <v>8.547008547008547</v>
      </c>
      <c r="G18" s="7" t="s">
        <v>130</v>
      </c>
    </row>
    <row r="19" spans="1:7" ht="24" customHeight="1">
      <c r="A19" s="26">
        <v>15</v>
      </c>
      <c r="B19" s="2" t="s">
        <v>88</v>
      </c>
      <c r="C19" s="2" t="s">
        <v>86</v>
      </c>
      <c r="D19" s="21">
        <v>508</v>
      </c>
      <c r="E19" s="25">
        <v>40</v>
      </c>
      <c r="F19" s="24">
        <f t="shared" si="0"/>
        <v>7.874015748031496</v>
      </c>
      <c r="G19" s="7" t="s">
        <v>89</v>
      </c>
    </row>
    <row r="20" spans="1:7" ht="19.5" customHeight="1">
      <c r="A20" s="26">
        <v>16</v>
      </c>
      <c r="B20" s="12" t="s">
        <v>90</v>
      </c>
      <c r="C20" s="12" t="s">
        <v>91</v>
      </c>
      <c r="D20" s="23">
        <v>1186.77</v>
      </c>
      <c r="E20" s="19">
        <v>85</v>
      </c>
      <c r="F20" s="24">
        <f t="shared" si="0"/>
        <v>7.162297665090961</v>
      </c>
      <c r="G20" s="7" t="s">
        <v>132</v>
      </c>
    </row>
    <row r="21" spans="1:7" ht="20.25" customHeight="1">
      <c r="A21" s="26">
        <v>17</v>
      </c>
      <c r="B21" s="2" t="s">
        <v>92</v>
      </c>
      <c r="C21" s="2" t="s">
        <v>86</v>
      </c>
      <c r="D21" s="21">
        <v>762</v>
      </c>
      <c r="E21" s="25">
        <v>45</v>
      </c>
      <c r="F21" s="24">
        <f t="shared" si="0"/>
        <v>5.905511811023622</v>
      </c>
      <c r="G21" s="7" t="s">
        <v>89</v>
      </c>
    </row>
    <row r="22" spans="1:7" ht="20.25" customHeight="1">
      <c r="A22" s="26">
        <v>18</v>
      </c>
      <c r="B22" s="2" t="s">
        <v>93</v>
      </c>
      <c r="C22" s="2" t="s">
        <v>86</v>
      </c>
      <c r="D22" s="25">
        <v>1199</v>
      </c>
      <c r="E22" s="25">
        <v>60</v>
      </c>
      <c r="F22" s="24">
        <f t="shared" si="0"/>
        <v>5.004170141784821</v>
      </c>
      <c r="G22" s="7" t="s">
        <v>131</v>
      </c>
    </row>
    <row r="23" spans="1:7" ht="22.5" customHeight="1">
      <c r="A23" s="26">
        <v>19</v>
      </c>
      <c r="B23" s="2" t="s">
        <v>36</v>
      </c>
      <c r="C23" s="2" t="s">
        <v>14</v>
      </c>
      <c r="D23" s="21">
        <v>2513</v>
      </c>
      <c r="E23" s="21">
        <v>60.6</v>
      </c>
      <c r="F23" s="24">
        <f t="shared" si="0"/>
        <v>2.4114604058893754</v>
      </c>
      <c r="G23" s="7" t="s">
        <v>133</v>
      </c>
    </row>
    <row r="24" spans="1:7" ht="22.5" customHeight="1">
      <c r="A24" s="26">
        <v>20</v>
      </c>
      <c r="B24" s="2" t="s">
        <v>100</v>
      </c>
      <c r="C24" s="2" t="s">
        <v>57</v>
      </c>
      <c r="D24" s="21">
        <v>871</v>
      </c>
      <c r="E24" s="21">
        <v>0</v>
      </c>
      <c r="F24" s="24">
        <f>E24/D24*100</f>
        <v>0</v>
      </c>
      <c r="G24" s="7" t="s">
        <v>101</v>
      </c>
    </row>
    <row r="25" spans="1:7" ht="22.5" customHeight="1">
      <c r="A25" s="26">
        <v>21</v>
      </c>
      <c r="B25" s="2" t="s">
        <v>102</v>
      </c>
      <c r="C25" s="2" t="s">
        <v>57</v>
      </c>
      <c r="D25" s="21">
        <v>197</v>
      </c>
      <c r="E25" s="21">
        <v>0</v>
      </c>
      <c r="F25" s="24">
        <f>E25/D25*100</f>
        <v>0</v>
      </c>
      <c r="G25" s="7" t="s">
        <v>103</v>
      </c>
    </row>
    <row r="26" spans="1:7" ht="22.5" customHeight="1">
      <c r="A26" s="26">
        <v>22</v>
      </c>
      <c r="B26" s="11" t="s">
        <v>17</v>
      </c>
      <c r="C26" s="2" t="s">
        <v>12</v>
      </c>
      <c r="D26" s="21">
        <v>635</v>
      </c>
      <c r="E26" s="21">
        <v>0</v>
      </c>
      <c r="F26" s="24">
        <f t="shared" si="0"/>
        <v>0</v>
      </c>
      <c r="G26" s="7" t="s">
        <v>134</v>
      </c>
    </row>
    <row r="27" spans="1:7" ht="22.5" customHeight="1">
      <c r="A27" s="26">
        <v>23</v>
      </c>
      <c r="B27" s="11" t="s">
        <v>19</v>
      </c>
      <c r="C27" s="2" t="s">
        <v>12</v>
      </c>
      <c r="D27" s="21">
        <v>1210</v>
      </c>
      <c r="E27" s="21">
        <v>0</v>
      </c>
      <c r="F27" s="24">
        <f t="shared" si="0"/>
        <v>0</v>
      </c>
      <c r="G27" s="7" t="s">
        <v>134</v>
      </c>
    </row>
    <row r="28" spans="1:7" ht="22.5" customHeight="1">
      <c r="A28" s="26">
        <v>24</v>
      </c>
      <c r="B28" s="11" t="s">
        <v>20</v>
      </c>
      <c r="C28" s="2" t="s">
        <v>12</v>
      </c>
      <c r="D28" s="21">
        <v>721</v>
      </c>
      <c r="E28" s="21">
        <v>0</v>
      </c>
      <c r="F28" s="24">
        <f t="shared" si="0"/>
        <v>0</v>
      </c>
      <c r="G28" s="7" t="s">
        <v>134</v>
      </c>
    </row>
    <row r="29" spans="1:7" ht="22.5" customHeight="1">
      <c r="A29" s="26">
        <v>25</v>
      </c>
      <c r="B29" s="11" t="s">
        <v>22</v>
      </c>
      <c r="C29" s="2" t="s">
        <v>12</v>
      </c>
      <c r="D29" s="21">
        <v>421</v>
      </c>
      <c r="E29" s="21">
        <v>0</v>
      </c>
      <c r="F29" s="24">
        <f t="shared" si="0"/>
        <v>0</v>
      </c>
      <c r="G29" s="7" t="s">
        <v>134</v>
      </c>
    </row>
    <row r="30" spans="1:7" ht="22.5" customHeight="1">
      <c r="A30" s="26">
        <v>26</v>
      </c>
      <c r="B30" s="11" t="s">
        <v>23</v>
      </c>
      <c r="C30" s="2" t="s">
        <v>12</v>
      </c>
      <c r="D30" s="21">
        <v>461.99</v>
      </c>
      <c r="E30" s="21">
        <v>0</v>
      </c>
      <c r="F30" s="24">
        <f t="shared" si="0"/>
        <v>0</v>
      </c>
      <c r="G30" s="7" t="s">
        <v>134</v>
      </c>
    </row>
    <row r="31" spans="1:7" ht="22.5" customHeight="1">
      <c r="A31" s="26">
        <v>27</v>
      </c>
      <c r="B31" s="11" t="s">
        <v>26</v>
      </c>
      <c r="C31" s="2" t="s">
        <v>12</v>
      </c>
      <c r="D31" s="21">
        <v>161</v>
      </c>
      <c r="E31" s="21">
        <v>0</v>
      </c>
      <c r="F31" s="24">
        <f t="shared" si="0"/>
        <v>0</v>
      </c>
      <c r="G31" s="7" t="s">
        <v>134</v>
      </c>
    </row>
    <row r="32" spans="1:7" ht="22.5" customHeight="1">
      <c r="A32" s="26">
        <v>28</v>
      </c>
      <c r="B32" s="11" t="s">
        <v>27</v>
      </c>
      <c r="C32" s="2" t="s">
        <v>12</v>
      </c>
      <c r="D32" s="21">
        <v>426</v>
      </c>
      <c r="E32" s="21">
        <v>0</v>
      </c>
      <c r="F32" s="24">
        <f t="shared" si="0"/>
        <v>0</v>
      </c>
      <c r="G32" s="7" t="s">
        <v>134</v>
      </c>
    </row>
    <row r="33" spans="1:7" ht="22.5" customHeight="1">
      <c r="A33" s="26">
        <v>29</v>
      </c>
      <c r="B33" s="11" t="s">
        <v>28</v>
      </c>
      <c r="C33" s="2" t="s">
        <v>12</v>
      </c>
      <c r="D33" s="21">
        <v>276</v>
      </c>
      <c r="E33" s="21">
        <v>0</v>
      </c>
      <c r="F33" s="24">
        <f t="shared" si="0"/>
        <v>0</v>
      </c>
      <c r="G33" s="7" t="s">
        <v>134</v>
      </c>
    </row>
    <row r="34" spans="1:7" ht="22.5" customHeight="1">
      <c r="A34" s="26">
        <v>30</v>
      </c>
      <c r="B34" s="11" t="s">
        <v>29</v>
      </c>
      <c r="C34" s="2" t="s">
        <v>12</v>
      </c>
      <c r="D34" s="21">
        <v>242</v>
      </c>
      <c r="E34" s="21">
        <v>0</v>
      </c>
      <c r="F34" s="24">
        <f t="shared" si="0"/>
        <v>0</v>
      </c>
      <c r="G34" s="7" t="s">
        <v>134</v>
      </c>
    </row>
    <row r="35" spans="1:7" ht="22.5" customHeight="1">
      <c r="A35" s="26">
        <v>31</v>
      </c>
      <c r="B35" s="11" t="s">
        <v>30</v>
      </c>
      <c r="C35" s="2" t="s">
        <v>12</v>
      </c>
      <c r="D35" s="21">
        <v>173</v>
      </c>
      <c r="E35" s="21">
        <v>0</v>
      </c>
      <c r="F35" s="24">
        <f t="shared" si="0"/>
        <v>0</v>
      </c>
      <c r="G35" s="7" t="s">
        <v>134</v>
      </c>
    </row>
    <row r="36" spans="1:7" ht="22.5" customHeight="1">
      <c r="A36" s="26">
        <v>32</v>
      </c>
      <c r="B36" s="11" t="s">
        <v>31</v>
      </c>
      <c r="C36" s="2" t="s">
        <v>12</v>
      </c>
      <c r="D36" s="21">
        <v>196</v>
      </c>
      <c r="E36" s="21">
        <v>0</v>
      </c>
      <c r="F36" s="24">
        <f t="shared" si="0"/>
        <v>0</v>
      </c>
      <c r="G36" s="7" t="s">
        <v>134</v>
      </c>
    </row>
    <row r="37" spans="1:7" ht="22.5" customHeight="1">
      <c r="A37" s="26">
        <v>33</v>
      </c>
      <c r="B37" s="11" t="s">
        <v>32</v>
      </c>
      <c r="C37" s="2" t="s">
        <v>12</v>
      </c>
      <c r="D37" s="21">
        <v>185</v>
      </c>
      <c r="E37" s="21">
        <v>0</v>
      </c>
      <c r="F37" s="24">
        <f t="shared" si="0"/>
        <v>0</v>
      </c>
      <c r="G37" s="7" t="s">
        <v>134</v>
      </c>
    </row>
    <row r="38" spans="1:7" ht="22.5" customHeight="1">
      <c r="A38" s="26">
        <v>34</v>
      </c>
      <c r="B38" s="11" t="s">
        <v>33</v>
      </c>
      <c r="C38" s="2" t="s">
        <v>12</v>
      </c>
      <c r="D38" s="21">
        <v>182</v>
      </c>
      <c r="E38" s="21">
        <v>0</v>
      </c>
      <c r="F38" s="24">
        <f t="shared" si="0"/>
        <v>0</v>
      </c>
      <c r="G38" s="7" t="s">
        <v>134</v>
      </c>
    </row>
    <row r="39" spans="1:7" ht="22.5" customHeight="1">
      <c r="A39" s="26">
        <v>35</v>
      </c>
      <c r="B39" s="11" t="s">
        <v>34</v>
      </c>
      <c r="C39" s="2" t="s">
        <v>12</v>
      </c>
      <c r="D39" s="21">
        <v>183</v>
      </c>
      <c r="E39" s="21">
        <v>0</v>
      </c>
      <c r="F39" s="24">
        <f t="shared" si="0"/>
        <v>0</v>
      </c>
      <c r="G39" s="7" t="s">
        <v>134</v>
      </c>
    </row>
    <row r="40" spans="1:7" ht="22.5" customHeight="1">
      <c r="A40" s="26">
        <v>36</v>
      </c>
      <c r="B40" s="2" t="s">
        <v>94</v>
      </c>
      <c r="C40" s="2" t="s">
        <v>48</v>
      </c>
      <c r="D40" s="23">
        <v>96.25</v>
      </c>
      <c r="E40" s="21">
        <v>0</v>
      </c>
      <c r="F40" s="24">
        <f t="shared" si="0"/>
        <v>0</v>
      </c>
      <c r="G40" s="7" t="s">
        <v>134</v>
      </c>
    </row>
    <row r="41" spans="1:7" ht="22.5" customHeight="1">
      <c r="A41" s="26">
        <v>37</v>
      </c>
      <c r="B41" s="2" t="s">
        <v>95</v>
      </c>
      <c r="C41" s="2" t="s">
        <v>48</v>
      </c>
      <c r="D41" s="23">
        <v>356.83</v>
      </c>
      <c r="E41" s="21">
        <v>0</v>
      </c>
      <c r="F41" s="24">
        <f t="shared" si="0"/>
        <v>0</v>
      </c>
      <c r="G41" s="7" t="s">
        <v>134</v>
      </c>
    </row>
    <row r="42" spans="1:7" ht="22.5" customHeight="1">
      <c r="A42" s="26">
        <v>38</v>
      </c>
      <c r="B42" s="5" t="s">
        <v>96</v>
      </c>
      <c r="C42" s="2" t="s">
        <v>48</v>
      </c>
      <c r="D42" s="23">
        <v>180.06</v>
      </c>
      <c r="E42" s="21">
        <v>0</v>
      </c>
      <c r="F42" s="24">
        <f t="shared" si="0"/>
        <v>0</v>
      </c>
      <c r="G42" s="7" t="s">
        <v>134</v>
      </c>
    </row>
    <row r="43" spans="1:7" ht="22.5" customHeight="1">
      <c r="A43" s="26">
        <v>39</v>
      </c>
      <c r="B43" s="2" t="s">
        <v>97</v>
      </c>
      <c r="C43" s="2" t="s">
        <v>98</v>
      </c>
      <c r="D43" s="23">
        <v>136.05</v>
      </c>
      <c r="E43" s="21">
        <v>0</v>
      </c>
      <c r="F43" s="24">
        <f t="shared" si="0"/>
        <v>0</v>
      </c>
      <c r="G43" s="7" t="s">
        <v>134</v>
      </c>
    </row>
    <row r="44" spans="1:7" ht="22.5" customHeight="1">
      <c r="A44" s="26">
        <v>40</v>
      </c>
      <c r="B44" s="2" t="s">
        <v>99</v>
      </c>
      <c r="C44" s="2" t="s">
        <v>98</v>
      </c>
      <c r="D44" s="23">
        <v>118.34</v>
      </c>
      <c r="E44" s="21">
        <v>0</v>
      </c>
      <c r="F44" s="24">
        <f t="shared" si="0"/>
        <v>0</v>
      </c>
      <c r="G44" s="7" t="s">
        <v>134</v>
      </c>
    </row>
  </sheetData>
  <mergeCells count="2">
    <mergeCell ref="A1:G1"/>
    <mergeCell ref="A2:G2"/>
  </mergeCells>
  <printOptions horizontalCentered="1"/>
  <pageMargins left="0.5511811023622047" right="0.5511811023622047" top="0.7874015748031497" bottom="0.7874015748031497" header="0.5118110236220472" footer="0.5118110236220472"/>
  <pageSetup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2014-03-11T09:15:48Z</cp:lastPrinted>
  <dcterms:created xsi:type="dcterms:W3CDTF">2014-01-10T01:00:30Z</dcterms:created>
  <dcterms:modified xsi:type="dcterms:W3CDTF">2014-03-24T08:57:46Z</dcterms:modified>
  <cp:category/>
  <cp:version/>
  <cp:contentType/>
  <cp:contentStatus/>
</cp:coreProperties>
</file>